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 (x86)\Pfx Engagement\WM\WorkPapers\{790F3C62-31B0-4E6E-8A4A-70CDD132D152}\{9EAF946C-857E-4548-B61F-5FD029C533F1}\"/>
    </mc:Choice>
  </mc:AlternateContent>
  <xr:revisionPtr revIDLastSave="0" documentId="13_ncr:1_{C807ED91-794C-44A6-8287-C14E0588708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4" i="3" l="1"/>
  <c r="E3" i="3"/>
  <c r="E2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<sst xmlns="http://schemas.openxmlformats.org/spreadsheetml/2006/main" count="28" uniqueCount="23">
  <si>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</si>
  <si>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</si>
  <si>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</si>
  <si>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</si>
  <si>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</si>
  <si>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</si>
  <si>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</si>
  <si>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</si>
  <si>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</si>
  <si>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</si>
  <si>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</si>
  <si>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</si>
  <si>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Marquis Health Services LLC</t>
  </si>
  <si>
    <t>Executive Fees</t>
  </si>
  <si>
    <t>Quinto Nexgen LLC</t>
  </si>
  <si>
    <t>Clinical Consulting Associates</t>
  </si>
  <si>
    <t>Clinical Consultants</t>
  </si>
  <si>
    <t>Marquis Health Services LLC / Cedarbridge Care Services LLC</t>
  </si>
  <si>
    <t>Consulting Fees</t>
  </si>
  <si>
    <t>Cedarbridge Financial Services LLC</t>
  </si>
  <si>
    <t>Financial Services</t>
  </si>
  <si>
    <t>(S.3 : L.3.86 : C.1)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</si>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</sst>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J13" sqref="J13"/>
    </sheetView>
  </sheetViews>
  <sheetFormatPr defaultRowHeight="15" x14ac:dyDescent="0.25"/>
  <cols>
    <col min="1" max="1" width="45.42578125" style="9" bestFit="1" customWidth="1"/>
    <col min="2" max="2" width="31" style="9" bestFit="1" customWidth="1"/>
    <col min="3" max="3" width="22.5703125" style="14" bestFit="1" customWidth="1"/>
    <col min="4" max="4" width="10.5703125" style="14" bestFit="1" customWidth="1"/>
    <col min="5" max="5" width="12.5703125" style="14" bestFit="1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5" t="s">
        <v>9</v>
      </c>
      <c r="B1" s="15" t="s">
        <v>8</v>
      </c>
      <c r="C1" s="10" t="s">
        <v>2</v>
      </c>
      <c r="D1" s="10" t="s">
        <v>7</v>
      </c>
      <c r="E1" s="10" t="s">
        <v>3</v>
      </c>
      <c r="F1" s="15" t="s">
        <v>4</v>
      </c>
      <c r="G1" s="15" t="s">
        <v>6</v>
      </c>
    </row>
    <row r="2" spans="1:7" x14ac:dyDescent="0.25">
      <c r="A2" s="22" t="s">
        <v>12</v>
      </c>
      <c r="B2" s="22" t="s">
        <v>13</v>
      </c>
      <c r="C2" s="16">
        <v>12000</v>
      </c>
      <c r="D2" s="16">
        <v>0</v>
      </c>
      <c r="E2" s="16">
        <f>C2</f>
        <v>12000</v>
      </c>
      <c r="F2" s="19" t="s">
        <v>22</v>
      </c>
      <c r="G2" s="22" t="s">
        <v>14</v>
      </c>
    </row>
    <row r="3" spans="1:7" x14ac:dyDescent="0.25">
      <c r="A3" s="22" t="s">
        <v>15</v>
      </c>
      <c r="B3" s="22" t="s">
        <v>16</v>
      </c>
      <c r="C3" s="17">
        <v>193200</v>
      </c>
      <c r="D3" s="16">
        <v>0</v>
      </c>
      <c r="E3" s="16">
        <f>C3-D3</f>
        <v>193200</v>
      </c>
      <c r="F3" s="23" t="s">
        <v>21</v>
      </c>
      <c r="G3" s="22" t="s">
        <v>14</v>
      </c>
    </row>
    <row r="4" spans="1:7" ht="30" x14ac:dyDescent="0.25">
      <c r="A4" s="20" t="s">
        <v>17</v>
      </c>
      <c r="B4" s="8" t="s">
        <v>18</v>
      </c>
      <c r="C4" s="21">
        <v>416697</v>
      </c>
      <c r="D4" s="16">
        <v>0</v>
      </c>
      <c r="E4" s="16">
        <f>C4-D4</f>
        <v>416697</v>
      </c>
      <c r="F4" s="19" t="s">
        <v>22</v>
      </c>
      <c r="G4" s="22" t="s">
        <v>14</v>
      </c>
    </row>
    <row r="5" spans="1:7" x14ac:dyDescent="0.25">
      <c r="A5" s="8" t="s">
        <v>19</v>
      </c>
      <c r="B5" s="8" t="s">
        <v>20</v>
      </c>
      <c r="C5" s="18">
        <v>360000</v>
      </c>
      <c r="D5" s="16">
        <v>0</v>
      </c>
      <c r="E5" s="16">
        <f>C5-D5</f>
        <v>360000</v>
      </c>
      <c r="F5" s="19" t="s">
        <v>22</v>
      </c>
      <c r="G5" s="22" t="s">
        <v>14</v>
      </c>
    </row>
    <row r="6" spans="1:7" x14ac:dyDescent="0.25">
      <c r="A6" s="8"/>
      <c r="B6" s="8"/>
      <c r="C6" s="18"/>
      <c r="D6" s="16"/>
      <c r="E6" s="18"/>
      <c r="F6" s="19"/>
      <c r="G6" s="8"/>
    </row>
    <row r="7" spans="1:7" x14ac:dyDescent="0.25">
      <c r="A7" s="8"/>
      <c r="B7" s="8"/>
      <c r="C7" s="18"/>
      <c r="D7" s="16"/>
      <c r="E7" s="18"/>
      <c r="F7" s="19"/>
      <c r="G7" s="8"/>
    </row>
    <row r="8" spans="1:7" x14ac:dyDescent="0.25">
      <c r="A8" s="8"/>
      <c r="B8" s="8"/>
      <c r="C8" s="18"/>
      <c r="D8" s="16"/>
      <c r="E8" s="18"/>
      <c r="F8" s="19"/>
      <c r="G8" s="8"/>
    </row>
    <row r="9" spans="1:7" x14ac:dyDescent="0.25">
      <c r="A9" s="8"/>
      <c r="B9" s="8"/>
      <c r="C9" s="18"/>
      <c r="D9" s="16"/>
      <c r="E9" s="18"/>
      <c r="F9" s="19"/>
      <c r="G9" s="8"/>
    </row>
    <row r="10" spans="1:7" x14ac:dyDescent="0.25">
      <c r="A10" s="8"/>
      <c r="B10" s="8"/>
      <c r="C10" s="18"/>
      <c r="D10" s="16"/>
      <c r="E10" s="18"/>
      <c r="F10" s="19"/>
      <c r="G10" s="8"/>
    </row>
    <row r="11" spans="1:7" x14ac:dyDescent="0.25">
      <c r="A11" s="8"/>
      <c r="B11" s="8"/>
      <c r="C11" s="18"/>
      <c r="D11" s="16"/>
      <c r="E11" s="18"/>
      <c r="F11" s="19"/>
      <c r="G11" s="8"/>
    </row>
    <row r="12" spans="1:7" x14ac:dyDescent="0.25">
      <c r="A12" s="8"/>
      <c r="B12" s="8"/>
      <c r="C12" s="18"/>
      <c r="D12" s="16"/>
      <c r="E12" s="18"/>
      <c r="F12" s="19"/>
      <c r="G12" s="8"/>
    </row>
    <row r="13" spans="1:7" x14ac:dyDescent="0.25">
      <c r="A13" s="8"/>
      <c r="B13" s="8"/>
      <c r="C13" s="11"/>
      <c r="D13" s="11"/>
      <c r="E13" s="18"/>
      <c r="F13" s="19"/>
      <c r="G13" s="8"/>
    </row>
    <row r="14" spans="1:7" x14ac:dyDescent="0.25">
      <c r="A14" s="8"/>
      <c r="B14" s="8"/>
      <c r="C14" s="11"/>
      <c r="D14" s="11"/>
      <c r="E14" s="11"/>
      <c r="F14" s="8"/>
      <c r="G14" s="8"/>
    </row>
    <row r="15" spans="1:7" x14ac:dyDescent="0.25">
      <c r="A15" s="8"/>
      <c r="B15" s="8"/>
      <c r="C15" s="11"/>
      <c r="D15" s="11"/>
      <c r="E15" s="11"/>
      <c r="F15" s="8"/>
      <c r="G15" s="8"/>
    </row>
    <row r="16" spans="1:7" x14ac:dyDescent="0.25">
      <c r="A16" s="8"/>
      <c r="B16" s="8"/>
      <c r="C16" s="11"/>
      <c r="D16" s="11"/>
      <c r="E16" s="11"/>
      <c r="F16" s="8"/>
      <c r="G16" s="8"/>
    </row>
    <row r="17" spans="1:7" x14ac:dyDescent="0.25">
      <c r="A17" s="8"/>
      <c r="B17" s="8"/>
      <c r="C17" s="11"/>
      <c r="D17" s="11"/>
      <c r="E17" s="11"/>
      <c r="F17" s="8"/>
      <c r="G17" s="8"/>
    </row>
    <row r="18" spans="1:7" x14ac:dyDescent="0.25">
      <c r="A18" s="8"/>
      <c r="B18" s="8"/>
      <c r="C18" s="11"/>
      <c r="D18" s="11"/>
      <c r="E18" s="11"/>
      <c r="F18" s="8"/>
      <c r="G18" s="8"/>
    </row>
    <row r="19" spans="1:7" x14ac:dyDescent="0.25">
      <c r="A19" s="8"/>
      <c r="B19" s="8"/>
      <c r="C19" s="11"/>
      <c r="D19" s="11"/>
      <c r="E19" s="11"/>
      <c r="F19" s="8"/>
      <c r="G19" s="8"/>
    </row>
    <row r="20" spans="1:7" x14ac:dyDescent="0.25">
      <c r="A20" s="8"/>
      <c r="B20" s="8"/>
      <c r="C20" s="11"/>
      <c r="D20" s="11"/>
      <c r="E20" s="11"/>
      <c r="F20" s="8"/>
      <c r="G20" s="8"/>
    </row>
    <row r="21" spans="1:7" x14ac:dyDescent="0.25">
      <c r="A21" s="8"/>
      <c r="B21" s="8"/>
      <c r="C21" s="11"/>
      <c r="D21" s="11"/>
      <c r="E21" s="11"/>
      <c r="F21" s="8"/>
      <c r="G21" s="8"/>
    </row>
    <row r="22" spans="1:7" x14ac:dyDescent="0.25">
      <c r="A22" s="1"/>
      <c r="B22" s="1"/>
      <c r="C22" s="12"/>
      <c r="D22" s="13"/>
      <c r="E22" s="11"/>
      <c r="F22" s="8"/>
      <c r="G22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D2AF8C2-D1CF-4030-8E7E-F1D5245162D8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Watson, Ethan</cp:lastModifiedBy>
  <cp:lastPrinted>2020-10-06T20:43:56Z</cp:lastPrinted>
  <dcterms:created xsi:type="dcterms:W3CDTF">2018-10-17T18:56:49Z</dcterms:created>
  <dcterms:modified xsi:type="dcterms:W3CDTF">2024-04-02T18:43:17Z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